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tropovamv\Desktop\"/>
    </mc:Choice>
  </mc:AlternateContent>
  <bookViews>
    <workbookView xWindow="360" yWindow="15" windowWidth="20955" windowHeight="9720" activeTab="1"/>
  </bookViews>
  <sheets>
    <sheet name="заработная плата _ежем  февраль" sheetId="3" state="hidden" r:id="rId1"/>
    <sheet name="СОШ2" sheetId="8" r:id="rId2"/>
  </sheets>
  <calcPr calcId="152511" fullPrecision="0"/>
</workbook>
</file>

<file path=xl/calcChain.xml><?xml version="1.0" encoding="utf-8"?>
<calcChain xmlns="http://schemas.openxmlformats.org/spreadsheetml/2006/main">
  <c r="D19" i="8" l="1"/>
  <c r="C12" i="8"/>
  <c r="D12" i="8" s="1"/>
  <c r="C10" i="8"/>
  <c r="D10" i="8" s="1"/>
  <c r="F51" i="3"/>
  <c r="D51" i="3" s="1"/>
  <c r="F50" i="3"/>
  <c r="D50" i="3" s="1"/>
  <c r="G37" i="3"/>
  <c r="C37" i="3" s="1"/>
  <c r="D37" i="3" s="1"/>
  <c r="F37" i="3"/>
  <c r="G15" i="3"/>
  <c r="C15" i="3" s="1"/>
  <c r="D15" i="3" s="1"/>
  <c r="F15" i="3"/>
  <c r="G14" i="3"/>
  <c r="C14" i="3" s="1"/>
  <c r="D14" i="3" s="1"/>
  <c r="G13" i="3"/>
  <c r="C13" i="3" s="1"/>
  <c r="D13" i="3" s="1"/>
  <c r="F13" i="3"/>
</calcChain>
</file>

<file path=xl/sharedStrings.xml><?xml version="1.0" encoding="utf-8"?>
<sst xmlns="http://schemas.openxmlformats.org/spreadsheetml/2006/main" count="156" uniqueCount="104">
  <si>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</si>
  <si>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</si>
  <si>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</si>
  <si>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</si>
  <si>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</si>
  <si>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</si>
  <si>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</si>
  <si>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</si>
  <si>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</si>
  <si>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</si>
  <si>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</si>
  <si>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</si>
  <si>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</si>
  <si>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</si>
  <si>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</si>
  <si>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</si>
  <si>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</si>
  <si>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</si>
  <si>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</si>
  <si>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</si>
  <si>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</si>
  <si>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</si>
  <si>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</si>
  <si>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</si>
  <si>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</si>
  <si>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</si>
  <si>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</si>
  <si>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</si>
  <si>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</si>
  <si>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</si>
  <si>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</si>
  <si>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</si>
  <si>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</si>
  <si>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</si>
  <si>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</si>
  <si>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</si>
  <si>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</si>
  <si>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</si>
  <si>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</si>
  <si>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</si>
  <si>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</si>
  <si>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</si>
  <si>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</si>
  <si>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</si>
  <si>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</si>
  <si>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</si>
  <si>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64"/>
        <rFont val="Times New Roman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</si>
  <si>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64"/>
        <rFont val="Times New Roman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</si>
  <si>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</si>
  <si>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64"/>
        <rFont val="Times New Roman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</si>
  <si>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</si>
  <si>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</si>
  <si>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</si>
  <si>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</si>
  <si>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</si>
  <si>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</si>
  <si>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</si>
  <si>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</si>
  <si>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</si>
  <si>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</si>
  <si>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</si>
  <si>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</si>
  <si>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</si>
  <si>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</si>
  <si>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</si>
  <si>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</si>
  <si>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</si>
  <si>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</si>
  <si>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</si>
  <si>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</si>
  <si>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</si>
  <si>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</si>
  <si>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</si>
  <si>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</si>
  <si>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</si>
  <si>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</si>
  <si>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</si>
  <si>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</si>
  <si>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</si>
  <si>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</si>
  <si>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</si>
  <si>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</si>
  <si>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</si>
  <si>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</si>
  <si>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</si>
  <si>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</si>
  <si>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</si>
  <si>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</si>
  <si>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</si>
  <si>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</si>
  <si>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</si>
  <si>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</si>
  <si>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</si>
  <si>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</si>
  <si>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>Средняя заработная плата в образовательной организации</t>
  </si>
  <si>
    <t xml:space="preserve">в МБОУ СОШ № 2 муниципального образования город Салехард 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</si>
  <si>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</si>
  <si>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</si>
  <si>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 xml:space="preserve">плановое значение целевого показателя    </t>
  </si>
  <si>
    <t>5-29-36(234)</t>
  </si>
  <si>
    <t xml:space="preserve">Целевой показатель              на 2022 год***,                % </t>
  </si>
  <si>
    <t xml:space="preserve"> за январь - июнь 2022 г.</t>
  </si>
  <si>
    <t>Справочная информация за январь - июнь 2022 года</t>
  </si>
  <si>
    <t>Бадмаева Джиргал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</si>
</sst>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i/>
      <sz val="14"/>
      <color theme="1"/>
      <name val="Times New Roman"/>
    </font>
    <font>
      <b/>
      <i/>
      <sz val="14"/>
      <color indexed="64"/>
      <name val="Times New Roman"/>
    </font>
    <font>
      <sz val="14"/>
      <color indexed="64"/>
      <name val="Times New Roman"/>
    </font>
    <font>
      <sz val="11"/>
      <color theme="1"/>
      <name val="Times New Roman"/>
    </font>
    <font>
      <b/>
      <sz val="11"/>
      <color rgb="FF00B0F0"/>
      <name val="Times New Roman"/>
    </font>
    <font>
      <sz val="12"/>
      <name val="Times New Roman"/>
    </font>
    <font>
      <u/>
      <sz val="14"/>
      <color theme="1"/>
      <name val="Times New Roman"/>
    </font>
    <font>
      <sz val="11"/>
      <color theme="1"/>
      <name val="Calibri"/>
      <scheme val="minor"/>
    </font>
    <font>
      <sz val="14"/>
      <color theme="1"/>
      <name val="PT Astra Serif"/>
    </font>
    <font>
      <b/>
      <sz val="14"/>
      <color theme="1"/>
      <name val="PT Astra Serif"/>
    </font>
    <font>
      <sz val="12"/>
      <color theme="1"/>
      <name val="PT Astra Serif"/>
    </font>
    <font>
      <sz val="12"/>
      <name val="PT Astra Serif"/>
    </font>
    <font>
      <sz val="11"/>
      <color theme="1"/>
      <name val="PT Astra Serif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4" fontId="12" fillId="0" borderId="9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4" fontId="12" fillId="0" borderId="0" xfId="0" applyNumberFormat="1" applyFont="1" applyFill="1"/>
    <xf numFmtId="0" fontId="12" fillId="2" borderId="0" xfId="0" applyFont="1" applyFill="1" applyAlignment="1">
      <alignment vertical="center"/>
    </xf>
    <xf numFmtId="0" fontId="14" fillId="0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/>
    <xf numFmtId="4" fontId="12" fillId="0" borderId="10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9" xfId="1" applyNumberFormat="1" applyFont="1" applyFill="1" applyBorder="1" applyAlignment="1">
      <alignment horizontal="center" vertical="center" wrapText="1"/>
    </xf>
    <xf numFmtId="165" fontId="12" fillId="2" borderId="1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82" t="s">
        <v>15</v>
      </c>
      <c r="B5" s="82"/>
      <c r="C5" s="82"/>
      <c r="D5" s="82"/>
      <c r="E5" s="82"/>
      <c r="F5" s="82"/>
      <c r="G5" s="82"/>
      <c r="H5" s="82"/>
    </row>
    <row r="6" spans="1:8">
      <c r="A6" s="83" t="s">
        <v>89</v>
      </c>
      <c r="B6" s="83"/>
      <c r="C6" s="83"/>
      <c r="D6" s="83"/>
      <c r="E6" s="83"/>
      <c r="F6" s="83"/>
      <c r="G6" s="83"/>
      <c r="H6" s="83"/>
    </row>
    <row r="7" spans="1:8" hidden="1">
      <c r="A7" s="3"/>
      <c r="B7" s="84"/>
      <c r="C7" s="84"/>
      <c r="D7" s="84"/>
      <c r="F7" s="81"/>
      <c r="G7" s="81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9" t="s">
        <v>0</v>
      </c>
      <c r="B9" s="75" t="s">
        <v>18</v>
      </c>
      <c r="C9" s="77" t="s">
        <v>30</v>
      </c>
      <c r="D9" s="78"/>
      <c r="E9" s="91" t="s">
        <v>84</v>
      </c>
      <c r="F9" s="75" t="s">
        <v>70</v>
      </c>
      <c r="G9" s="75" t="s">
        <v>69</v>
      </c>
      <c r="H9" s="91" t="s">
        <v>85</v>
      </c>
    </row>
    <row r="10" spans="1:8" ht="69.75" customHeight="1">
      <c r="A10" s="90"/>
      <c r="B10" s="76"/>
      <c r="C10" s="5" t="s">
        <v>26</v>
      </c>
      <c r="D10" s="5" t="s">
        <v>34</v>
      </c>
      <c r="E10" s="91"/>
      <c r="F10" s="76"/>
      <c r="G10" s="76"/>
      <c r="H10" s="91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92" t="s">
        <v>19</v>
      </c>
      <c r="B12" s="92"/>
      <c r="C12" s="92"/>
      <c r="D12" s="92"/>
      <c r="E12" s="92"/>
      <c r="F12" s="92"/>
      <c r="G12" s="92"/>
      <c r="H12" s="92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92" t="s">
        <v>24</v>
      </c>
      <c r="B32" s="92"/>
      <c r="C32" s="92"/>
      <c r="D32" s="92"/>
      <c r="E32" s="92"/>
      <c r="F32" s="92"/>
      <c r="G32" s="92"/>
      <c r="H32" s="92"/>
    </row>
    <row r="33" spans="1:8" ht="76.7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92" t="s">
        <v>25</v>
      </c>
      <c r="B36" s="92"/>
      <c r="C36" s="92"/>
      <c r="D36" s="92"/>
      <c r="E36" s="92"/>
      <c r="F36" s="92"/>
      <c r="G36" s="92"/>
      <c r="H36" s="92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74" t="s">
        <v>27</v>
      </c>
      <c r="B38" s="74"/>
      <c r="C38" s="74"/>
      <c r="D38" s="74"/>
      <c r="E38" s="74"/>
      <c r="F38" s="74"/>
      <c r="G38" s="74"/>
      <c r="H38" s="74"/>
    </row>
    <row r="39" spans="1:8" s="1" customFormat="1" ht="21" hidden="1" customHeight="1">
      <c r="A39" s="86" t="s">
        <v>33</v>
      </c>
      <c r="B39" s="87"/>
      <c r="C39" s="87"/>
      <c r="D39" s="88"/>
      <c r="E39" s="88"/>
    </row>
    <row r="40" spans="1:8" s="1" customFormat="1" ht="38.25" hidden="1" customHeight="1">
      <c r="A40" s="94" t="s">
        <v>35</v>
      </c>
      <c r="B40" s="94"/>
      <c r="C40" s="94"/>
      <c r="D40" s="94"/>
      <c r="E40" s="94"/>
      <c r="F40" s="94"/>
      <c r="G40" s="94"/>
      <c r="H40" s="94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93" t="s">
        <v>92</v>
      </c>
      <c r="B46" s="93"/>
      <c r="C46" s="93"/>
      <c r="D46" s="93"/>
      <c r="E46" s="93"/>
      <c r="F46" s="93"/>
    </row>
    <row r="47" spans="1:8">
      <c r="A47" s="32"/>
      <c r="B47" s="33"/>
      <c r="D47" s="34"/>
    </row>
    <row r="48" spans="1:8" ht="281.25">
      <c r="A48" s="35" t="s">
        <v>0</v>
      </c>
      <c r="B48" s="79" t="s">
        <v>52</v>
      </c>
      <c r="C48" s="80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72" t="s">
        <v>54</v>
      </c>
      <c r="C49" s="73"/>
      <c r="D49" s="37"/>
      <c r="E49" s="4"/>
      <c r="F49" s="4"/>
    </row>
    <row r="50" spans="1:8" ht="56.25" customHeight="1">
      <c r="A50" s="36" t="s">
        <v>3</v>
      </c>
      <c r="B50" s="72" t="s">
        <v>50</v>
      </c>
      <c r="C50" s="73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72" t="s">
        <v>51</v>
      </c>
      <c r="C51" s="73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>
      <c r="A52" s="36" t="s">
        <v>6</v>
      </c>
      <c r="B52" s="72" t="s">
        <v>55</v>
      </c>
      <c r="C52" s="73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85" t="s">
        <v>90</v>
      </c>
      <c r="B55" s="85"/>
      <c r="C55" s="85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53"/>
  <sheetViews>
    <sheetView tabSelected="1" zoomScale="70" zoomScaleNormal="70" workbookViewId="0">
      <selection activeCell="I46" sqref="I46"/>
    </sheetView>
  </sheetViews>
  <sheetFormatPr defaultColWidth="8.5703125" defaultRowHeight="14.25"/>
  <cols>
    <col min="1" max="1" width="5.5703125" style="64" customWidth="1"/>
    <col min="2" max="2" width="47.5703125" style="64" customWidth="1"/>
    <col min="3" max="3" width="20" style="64" customWidth="1"/>
    <col min="4" max="4" width="18.42578125" style="64" customWidth="1"/>
    <col min="5" max="5" width="20.5703125" style="64" customWidth="1"/>
    <col min="6" max="6" width="22.85546875" style="64" customWidth="1"/>
    <col min="7" max="7" width="18.5703125" style="64" customWidth="1"/>
    <col min="8" max="8" width="17" style="64" customWidth="1"/>
    <col min="9" max="9" width="17.5703125" style="64" customWidth="1"/>
    <col min="10" max="16384" width="8.5703125" style="64"/>
  </cols>
  <sheetData>
    <row r="2" spans="1:9" s="49" customFormat="1" ht="18">
      <c r="A2" s="107" t="s">
        <v>15</v>
      </c>
      <c r="B2" s="107"/>
      <c r="C2" s="107"/>
      <c r="D2" s="107"/>
      <c r="E2" s="107"/>
      <c r="F2" s="107"/>
      <c r="G2" s="107"/>
      <c r="H2" s="107"/>
    </row>
    <row r="3" spans="1:9" s="49" customFormat="1" ht="18">
      <c r="A3" s="108" t="s">
        <v>95</v>
      </c>
      <c r="B3" s="108"/>
      <c r="C3" s="108"/>
      <c r="D3" s="108"/>
      <c r="E3" s="108"/>
      <c r="F3" s="108"/>
      <c r="G3" s="108"/>
      <c r="H3" s="108"/>
    </row>
    <row r="4" spans="1:9" s="49" customFormat="1" ht="18.95" customHeight="1">
      <c r="A4" s="116" t="s">
        <v>101</v>
      </c>
      <c r="B4" s="116"/>
      <c r="C4" s="116"/>
      <c r="D4" s="116"/>
      <c r="E4" s="116"/>
      <c r="F4" s="116"/>
      <c r="G4" s="116"/>
      <c r="H4" s="116"/>
    </row>
    <row r="5" spans="1:9" s="49" customFormat="1" ht="18">
      <c r="C5" s="50"/>
      <c r="D5" s="50"/>
      <c r="H5" s="51" t="s">
        <v>66</v>
      </c>
    </row>
    <row r="6" spans="1:9" s="49" customFormat="1" ht="95.25" customHeight="1">
      <c r="A6" s="109" t="s">
        <v>0</v>
      </c>
      <c r="B6" s="111" t="s">
        <v>18</v>
      </c>
      <c r="C6" s="113" t="s">
        <v>30</v>
      </c>
      <c r="D6" s="114"/>
      <c r="E6" s="115" t="s">
        <v>100</v>
      </c>
      <c r="F6" s="111" t="s">
        <v>70</v>
      </c>
      <c r="G6" s="111" t="s">
        <v>69</v>
      </c>
      <c r="H6" s="115" t="s">
        <v>85</v>
      </c>
    </row>
    <row r="7" spans="1:9" s="49" customFormat="1" ht="76.7" customHeight="1">
      <c r="A7" s="110"/>
      <c r="B7" s="112"/>
      <c r="C7" s="67" t="s">
        <v>26</v>
      </c>
      <c r="D7" s="67" t="s">
        <v>34</v>
      </c>
      <c r="E7" s="115"/>
      <c r="F7" s="112"/>
      <c r="G7" s="112"/>
      <c r="H7" s="115"/>
    </row>
    <row r="8" spans="1:9" s="49" customFormat="1" ht="18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</row>
    <row r="9" spans="1:9" s="49" customFormat="1" ht="37.5" customHeight="1">
      <c r="A9" s="117" t="s">
        <v>19</v>
      </c>
      <c r="B9" s="118"/>
      <c r="C9" s="118"/>
      <c r="D9" s="118"/>
      <c r="E9" s="118"/>
      <c r="F9" s="118"/>
      <c r="G9" s="118"/>
      <c r="H9" s="119"/>
    </row>
    <row r="10" spans="1:9" s="49" customFormat="1" ht="72">
      <c r="A10" s="101" t="s">
        <v>1</v>
      </c>
      <c r="B10" s="123" t="s">
        <v>96</v>
      </c>
      <c r="C10" s="125">
        <f>G10/6/F10*1000</f>
        <v>136557</v>
      </c>
      <c r="D10" s="99">
        <f>C10/H11</f>
        <v>1.2569999999999999</v>
      </c>
      <c r="E10" s="101">
        <v>100</v>
      </c>
      <c r="F10" s="103">
        <v>97.9</v>
      </c>
      <c r="G10" s="103">
        <v>80213.600000000006</v>
      </c>
      <c r="H10" s="52" t="s">
        <v>97</v>
      </c>
      <c r="I10" s="60"/>
    </row>
    <row r="11" spans="1:9" s="49" customFormat="1" ht="18">
      <c r="A11" s="102"/>
      <c r="B11" s="124"/>
      <c r="C11" s="126"/>
      <c r="D11" s="100"/>
      <c r="E11" s="102"/>
      <c r="F11" s="104"/>
      <c r="G11" s="104"/>
      <c r="H11" s="53">
        <v>108639</v>
      </c>
      <c r="I11" s="60"/>
    </row>
    <row r="12" spans="1:9" s="49" customFormat="1" ht="72">
      <c r="A12" s="101" t="s">
        <v>2</v>
      </c>
      <c r="B12" s="123" t="s">
        <v>5</v>
      </c>
      <c r="C12" s="125">
        <f>G12/6/F12*1000</f>
        <v>144233</v>
      </c>
      <c r="D12" s="99">
        <f>C12/H13</f>
        <v>1.3275999999999999</v>
      </c>
      <c r="E12" s="101">
        <v>100</v>
      </c>
      <c r="F12" s="105">
        <v>80.2</v>
      </c>
      <c r="G12" s="97">
        <v>69404.899999999994</v>
      </c>
      <c r="H12" s="52" t="s">
        <v>98</v>
      </c>
      <c r="I12" s="60"/>
    </row>
    <row r="13" spans="1:9" s="49" customFormat="1" ht="27" customHeight="1">
      <c r="A13" s="102"/>
      <c r="B13" s="124"/>
      <c r="C13" s="126"/>
      <c r="D13" s="100"/>
      <c r="E13" s="102"/>
      <c r="F13" s="106"/>
      <c r="G13" s="98"/>
      <c r="H13" s="65">
        <v>108639</v>
      </c>
      <c r="I13" s="60"/>
    </row>
    <row r="15" spans="1:9" s="56" customFormat="1" ht="18">
      <c r="A15" s="55"/>
      <c r="C15" s="55"/>
      <c r="E15" s="55"/>
      <c r="F15" s="57" t="s">
        <v>67</v>
      </c>
    </row>
    <row r="16" spans="1:9" s="49" customFormat="1" ht="18">
      <c r="A16" s="120" t="s">
        <v>102</v>
      </c>
      <c r="B16" s="120"/>
      <c r="C16" s="120"/>
      <c r="D16" s="120"/>
      <c r="E16" s="120"/>
      <c r="F16" s="120"/>
    </row>
    <row r="17" spans="1:6" s="49" customFormat="1" ht="18">
      <c r="A17" s="58"/>
      <c r="B17" s="70"/>
      <c r="C17" s="54"/>
      <c r="D17" s="59"/>
    </row>
    <row r="18" spans="1:6" s="49" customFormat="1" ht="228" customHeight="1">
      <c r="A18" s="69" t="s">
        <v>0</v>
      </c>
      <c r="B18" s="121" t="s">
        <v>52</v>
      </c>
      <c r="C18" s="122"/>
      <c r="D18" s="68" t="s">
        <v>53</v>
      </c>
      <c r="E18" s="68" t="s">
        <v>70</v>
      </c>
      <c r="F18" s="68" t="s">
        <v>69</v>
      </c>
    </row>
    <row r="19" spans="1:6" s="61" customFormat="1" ht="56.1" customHeight="1">
      <c r="A19" s="63" t="s">
        <v>1</v>
      </c>
      <c r="B19" s="95" t="s">
        <v>94</v>
      </c>
      <c r="C19" s="96"/>
      <c r="D19" s="66">
        <f>F19/6/E19*1000</f>
        <v>129457.8</v>
      </c>
      <c r="E19" s="63">
        <v>132.69999999999999</v>
      </c>
      <c r="F19" s="71">
        <v>103074.3</v>
      </c>
    </row>
    <row r="52" spans="2:2" ht="15">
      <c r="B52" s="62" t="s">
        <v>103</v>
      </c>
    </row>
    <row r="53" spans="2:2" ht="15">
      <c r="B53" s="62" t="s">
        <v>99</v>
      </c>
    </row>
  </sheetData>
  <mergeCells count="28">
    <mergeCell ref="A9:H9"/>
    <mergeCell ref="A16:F16"/>
    <mergeCell ref="B18:C18"/>
    <mergeCell ref="A10:A11"/>
    <mergeCell ref="A12:A13"/>
    <mergeCell ref="B10:B11"/>
    <mergeCell ref="B12:B13"/>
    <mergeCell ref="C10:C11"/>
    <mergeCell ref="G10:G11"/>
    <mergeCell ref="E12:E13"/>
    <mergeCell ref="C12:C13"/>
    <mergeCell ref="A2:H2"/>
    <mergeCell ref="A3:H3"/>
    <mergeCell ref="A6:A7"/>
    <mergeCell ref="B6:B7"/>
    <mergeCell ref="C6:D6"/>
    <mergeCell ref="E6:E7"/>
    <mergeCell ref="A4:H4"/>
    <mergeCell ref="F6:F7"/>
    <mergeCell ref="G6:G7"/>
    <mergeCell ref="H6:H7"/>
    <mergeCell ref="B19:C19"/>
    <mergeCell ref="G12:G13"/>
    <mergeCell ref="D10:D11"/>
    <mergeCell ref="D12:D13"/>
    <mergeCell ref="E10:E11"/>
    <mergeCell ref="F10:F11"/>
    <mergeCell ref="F12:F13"/>
  </mergeCells>
  <pageMargins left="0.39370078740157477" right="0" top="0.39370078740157477" bottom="0" header="0.31496062992125984" footer="0.31496062992125984"/>
  <pageSetup paperSize="9" scale="5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СОШ2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Шатропова Марина Владимировна</dc:creator>
  <cp:lastModifiedBy>Шатропова Марина Владимировна</cp:lastModifiedBy>
  <dcterms:created xsi:type="dcterms:W3CDTF">2006-09-28T05:33:49Z</dcterms:created>
  <dcterms:modified xsi:type="dcterms:W3CDTF">2022-07-19T04:07:21Z</dcterms:modified>
</cp:coreProperties>
</file>